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demregister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<sst xmlns="http://schemas.openxmlformats.org/spreadsheetml/2006/main" count="25" uniqueCount="25">
  <si>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 No.</t>
  </si>
  <si>
    <t>Districts</t>
  </si>
  <si>
    <t>No. of Families Completed 100 days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</si>
  <si>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</si>
  <si>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</si>
  <si>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</si>
  <si>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</si>
  <si>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</si>
  <si>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</si>
  <si>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</si>
  <si>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</si>
  <si>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</si>
  <si>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</si>
  <si>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</si>
  <si>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</si>
  <si>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</si>
  <si>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</si>
  <si>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</si>
  <si>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 of Active Jobcards</t>
  </si>
  <si>
    <t>No of HH got Job</t>
  </si>
  <si>
    <t>% of HH got Job</t>
  </si>
  <si>
    <t>Persondays Generated</t>
  </si>
  <si>
    <t>Average days of Employment Provided to a HH</t>
  </si>
  <si>
    <t>% of HH completed 100 days against total HH employed</t>
  </si>
  <si>
    <t>Status of Employment Provided as on 01.01.2021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</si>
</sst>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3" borderId="0" xfId="0" applyFont="1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PageLayoutView="0" workbookViewId="0" topLeftCell="A1">
      <selection activeCell="A1" sqref="A1:I19"/>
    </sheetView>
  </sheetViews>
  <sheetFormatPr defaultColWidth="9.140625" defaultRowHeight="15"/>
  <cols>
    <col min="1" max="1" width="5.57421875" style="0" bestFit="1" customWidth="1"/>
    <col min="2" max="2" width="23.57421875" style="0" bestFit="1" customWidth="1"/>
    <col min="3" max="3" width="14.140625" style="0" customWidth="1"/>
    <col min="4" max="5" width="12.8515625" style="0" customWidth="1"/>
    <col min="6" max="6" width="14.00390625" style="0" customWidth="1"/>
    <col min="7" max="7" width="16.421875" style="0" customWidth="1"/>
    <col min="8" max="8" width="16.8515625" style="0" customWidth="1"/>
    <col min="9" max="9" width="17.8515625" style="0" customWidth="1"/>
  </cols>
  <sheetData>
    <row r="1" spans="1:9" ht="39" customHeight="1">
      <c r="A1" s="3" t="s">
        <v>24</v>
      </c>
      <c r="B1" s="3"/>
      <c r="C1" s="3"/>
      <c r="D1" s="3"/>
      <c r="E1" s="3"/>
      <c r="F1" s="3"/>
      <c r="G1" s="3"/>
      <c r="H1" s="3"/>
      <c r="I1" s="3"/>
    </row>
    <row r="2" spans="1:9" s="1" customFormat="1" ht="15" customHeight="1">
      <c r="A2" s="4" t="s">
        <v>0</v>
      </c>
      <c r="B2" s="4" t="s">
        <v>1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</v>
      </c>
      <c r="I2" s="4" t="s">
        <v>23</v>
      </c>
    </row>
    <row r="3" spans="1:9" s="1" customFormat="1" ht="47.25" customHeight="1">
      <c r="A3" s="4"/>
      <c r="B3" s="4"/>
      <c r="C3" s="4"/>
      <c r="D3" s="4"/>
      <c r="E3" s="4"/>
      <c r="F3" s="4"/>
      <c r="G3" s="4"/>
      <c r="H3" s="4"/>
      <c r="I3" s="4"/>
    </row>
    <row r="4" spans="1:9" s="2" customFormat="1" ht="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5">
      <c r="A5" s="6">
        <v>1</v>
      </c>
      <c r="B5" s="7" t="s">
        <v>14</v>
      </c>
      <c r="C5" s="6">
        <v>70260</v>
      </c>
      <c r="D5" s="6">
        <v>54488</v>
      </c>
      <c r="E5" s="8">
        <f>D5*100/C5</f>
        <v>77.55194990037005</v>
      </c>
      <c r="F5" s="6">
        <v>2997430</v>
      </c>
      <c r="G5" s="8">
        <f>F5/D5</f>
        <v>55.01082807223609</v>
      </c>
      <c r="H5" s="6">
        <v>3642</v>
      </c>
      <c r="I5" s="8">
        <f>H5*100/D5</f>
        <v>6.684040522683894</v>
      </c>
    </row>
    <row r="6" spans="1:9" ht="15">
      <c r="A6" s="6">
        <v>2</v>
      </c>
      <c r="B6" s="7" t="s">
        <v>10</v>
      </c>
      <c r="C6" s="6">
        <v>92284</v>
      </c>
      <c r="D6" s="6">
        <v>69752</v>
      </c>
      <c r="E6" s="8">
        <f>D6*100/C6</f>
        <v>75.58406657708812</v>
      </c>
      <c r="F6" s="6">
        <v>3771142</v>
      </c>
      <c r="G6" s="8">
        <f>F6/D6</f>
        <v>54.06500172038078</v>
      </c>
      <c r="H6" s="6">
        <v>7982</v>
      </c>
      <c r="I6" s="8">
        <f>H6*100/D6</f>
        <v>11.443399472416562</v>
      </c>
    </row>
    <row r="7" spans="1:9" ht="15">
      <c r="A7" s="6">
        <v>3</v>
      </c>
      <c r="B7" s="7" t="s">
        <v>17</v>
      </c>
      <c r="C7" s="6">
        <v>85678</v>
      </c>
      <c r="D7" s="6">
        <v>60782</v>
      </c>
      <c r="E7" s="8">
        <f>D7*100/C7</f>
        <v>70.94236560143794</v>
      </c>
      <c r="F7" s="6">
        <v>3202867</v>
      </c>
      <c r="G7" s="8">
        <f>F7/D7</f>
        <v>52.69433384883683</v>
      </c>
      <c r="H7" s="6">
        <v>4205</v>
      </c>
      <c r="I7" s="8">
        <f>H7*100/D7</f>
        <v>6.918166562469152</v>
      </c>
    </row>
    <row r="8" spans="1:9" ht="15">
      <c r="A8" s="6">
        <v>4</v>
      </c>
      <c r="B8" s="7" t="s">
        <v>16</v>
      </c>
      <c r="C8" s="6">
        <v>132979</v>
      </c>
      <c r="D8" s="6">
        <v>92946</v>
      </c>
      <c r="E8" s="8">
        <f>D8*100/C8</f>
        <v>69.89524661788704</v>
      </c>
      <c r="F8" s="6">
        <v>4800566</v>
      </c>
      <c r="G8" s="8">
        <f>F8/D8</f>
        <v>51.64897897704043</v>
      </c>
      <c r="H8" s="6">
        <v>10023</v>
      </c>
      <c r="I8" s="8">
        <f>H8*100/D8</f>
        <v>10.783680846943387</v>
      </c>
    </row>
    <row r="9" spans="1:9" ht="15">
      <c r="A9" s="6">
        <v>5</v>
      </c>
      <c r="B9" s="7" t="s">
        <v>12</v>
      </c>
      <c r="C9" s="6">
        <v>138462</v>
      </c>
      <c r="D9" s="6">
        <v>85504</v>
      </c>
      <c r="E9" s="8">
        <f>D9*100/C9</f>
        <v>61.75268304661207</v>
      </c>
      <c r="F9" s="6">
        <v>4216624</v>
      </c>
      <c r="G9" s="8">
        <f>F9/D9</f>
        <v>49.31493263473054</v>
      </c>
      <c r="H9" s="6">
        <v>7001</v>
      </c>
      <c r="I9" s="8">
        <f>H9*100/D9</f>
        <v>8.187921032934131</v>
      </c>
    </row>
    <row r="10" spans="1:9" ht="15">
      <c r="A10" s="6">
        <v>6</v>
      </c>
      <c r="B10" s="7" t="s">
        <v>7</v>
      </c>
      <c r="C10" s="6">
        <v>120873</v>
      </c>
      <c r="D10" s="6">
        <v>86773</v>
      </c>
      <c r="E10" s="8">
        <f>D10*100/C10</f>
        <v>71.78857147584655</v>
      </c>
      <c r="F10" s="6">
        <v>4239809</v>
      </c>
      <c r="G10" s="8">
        <f>F10/D10</f>
        <v>48.8609244811174</v>
      </c>
      <c r="H10" s="6">
        <v>6508</v>
      </c>
      <c r="I10" s="8">
        <f>H10*100/D10</f>
        <v>7.500028810805205</v>
      </c>
    </row>
    <row r="11" spans="1:9" ht="15">
      <c r="A11" s="6">
        <v>7</v>
      </c>
      <c r="B11" s="7" t="s">
        <v>11</v>
      </c>
      <c r="C11" s="6">
        <v>196385</v>
      </c>
      <c r="D11" s="6">
        <v>146160</v>
      </c>
      <c r="E11" s="8">
        <f>D11*100/C11</f>
        <v>74.42523614328996</v>
      </c>
      <c r="F11" s="6">
        <v>7071852</v>
      </c>
      <c r="G11" s="8">
        <f>F11/D11</f>
        <v>48.38431855500821</v>
      </c>
      <c r="H11" s="6">
        <v>6102</v>
      </c>
      <c r="I11" s="8">
        <f>H11*100/D11</f>
        <v>4.174876847290641</v>
      </c>
    </row>
    <row r="12" spans="1:9" ht="15">
      <c r="A12" s="6">
        <v>8</v>
      </c>
      <c r="B12" s="7" t="s">
        <v>8</v>
      </c>
      <c r="C12" s="6">
        <v>93894</v>
      </c>
      <c r="D12" s="6">
        <v>69629</v>
      </c>
      <c r="E12" s="8">
        <f>D12*100/C12</f>
        <v>74.15702813811319</v>
      </c>
      <c r="F12" s="6">
        <v>3355898</v>
      </c>
      <c r="G12" s="8">
        <f>F12/D12</f>
        <v>48.19684326932744</v>
      </c>
      <c r="H12" s="6">
        <v>4718</v>
      </c>
      <c r="I12" s="8">
        <f>H12*100/D12</f>
        <v>6.775912335377501</v>
      </c>
    </row>
    <row r="13" spans="1:9" ht="15">
      <c r="A13" s="6">
        <v>9</v>
      </c>
      <c r="B13" s="7" t="s">
        <v>5</v>
      </c>
      <c r="C13" s="6">
        <v>118196</v>
      </c>
      <c r="D13" s="6">
        <v>81215</v>
      </c>
      <c r="E13" s="8">
        <f>D13*100/C13</f>
        <v>68.71213915868557</v>
      </c>
      <c r="F13" s="6">
        <v>3913278</v>
      </c>
      <c r="G13" s="8">
        <f>F13/D13</f>
        <v>48.18417779966755</v>
      </c>
      <c r="H13" s="6">
        <v>6600</v>
      </c>
      <c r="I13" s="8">
        <f>H13*100/D13</f>
        <v>8.126577602659607</v>
      </c>
    </row>
    <row r="14" spans="1:9" ht="15">
      <c r="A14" s="6">
        <v>10</v>
      </c>
      <c r="B14" s="7" t="s">
        <v>6</v>
      </c>
      <c r="C14" s="6">
        <v>142137</v>
      </c>
      <c r="D14" s="6">
        <v>102616</v>
      </c>
      <c r="E14" s="8">
        <f>D14*100/C14</f>
        <v>72.19513567895763</v>
      </c>
      <c r="F14" s="6">
        <v>4684806</v>
      </c>
      <c r="G14" s="8">
        <f>F14/D14</f>
        <v>45.65375769860451</v>
      </c>
      <c r="H14" s="6">
        <v>4815</v>
      </c>
      <c r="I14" s="8">
        <f>H14*100/D14</f>
        <v>4.692250721135106</v>
      </c>
    </row>
    <row r="15" spans="1:9" ht="15">
      <c r="A15" s="6">
        <v>11</v>
      </c>
      <c r="B15" s="7" t="s">
        <v>13</v>
      </c>
      <c r="C15" s="6">
        <v>212388</v>
      </c>
      <c r="D15" s="6">
        <v>158870</v>
      </c>
      <c r="E15" s="8">
        <f>D15*100/C15</f>
        <v>74.80177787822288</v>
      </c>
      <c r="F15" s="6">
        <v>7072572</v>
      </c>
      <c r="G15" s="8">
        <f>F15/D15</f>
        <v>44.5179832567508</v>
      </c>
      <c r="H15" s="6">
        <v>8272</v>
      </c>
      <c r="I15" s="8">
        <f>H15*100/D15</f>
        <v>5.206772833134009</v>
      </c>
    </row>
    <row r="16" spans="1:9" ht="15">
      <c r="A16" s="6">
        <v>12</v>
      </c>
      <c r="B16" s="7" t="s">
        <v>15</v>
      </c>
      <c r="C16" s="6">
        <v>231753</v>
      </c>
      <c r="D16" s="6">
        <v>178180</v>
      </c>
      <c r="E16" s="8">
        <f>D16*100/C16</f>
        <v>76.88357863760123</v>
      </c>
      <c r="F16" s="6">
        <v>7890740</v>
      </c>
      <c r="G16" s="8">
        <f>F16/D16</f>
        <v>44.28521719609384</v>
      </c>
      <c r="H16" s="6">
        <v>3338</v>
      </c>
      <c r="I16" s="8">
        <f>H16*100/D16</f>
        <v>1.8733864631271748</v>
      </c>
    </row>
    <row r="17" spans="1:9" ht="15">
      <c r="A17" s="6">
        <v>13</v>
      </c>
      <c r="B17" s="7" t="s">
        <v>9</v>
      </c>
      <c r="C17" s="6">
        <v>208426</v>
      </c>
      <c r="D17" s="6">
        <v>144543</v>
      </c>
      <c r="E17" s="8">
        <f>D17*100/C17</f>
        <v>69.34979321197932</v>
      </c>
      <c r="F17" s="6">
        <v>6295444</v>
      </c>
      <c r="G17" s="8">
        <f>F17/D17</f>
        <v>43.55412576188401</v>
      </c>
      <c r="H17" s="6">
        <v>5053</v>
      </c>
      <c r="I17" s="8">
        <f>H17*100/D17</f>
        <v>3.495845526936621</v>
      </c>
    </row>
    <row r="18" spans="1:9" ht="15">
      <c r="A18" s="6">
        <v>14</v>
      </c>
      <c r="B18" s="7" t="s">
        <v>4</v>
      </c>
      <c r="C18" s="6">
        <v>178895</v>
      </c>
      <c r="D18" s="6">
        <v>145057</v>
      </c>
      <c r="E18" s="8">
        <f>D18*100/C18</f>
        <v>81.0849939908885</v>
      </c>
      <c r="F18" s="6">
        <v>6023588</v>
      </c>
      <c r="G18" s="8">
        <f>F18/D18</f>
        <v>41.52566232584432</v>
      </c>
      <c r="H18" s="6">
        <v>1685</v>
      </c>
      <c r="I18" s="8">
        <f>H18*100/D18</f>
        <v>1.1616123317040887</v>
      </c>
    </row>
    <row r="19" spans="1:9" ht="26.25" customHeight="1">
      <c r="A19" s="5"/>
      <c r="B19" s="9" t="s">
        <v>3</v>
      </c>
      <c r="C19" s="5">
        <v>2022610</v>
      </c>
      <c r="D19" s="5">
        <v>1476515</v>
      </c>
      <c r="E19" s="10">
        <f>D19*100/C19</f>
        <v>73.00047957836657</v>
      </c>
      <c r="F19" s="5">
        <v>69536616</v>
      </c>
      <c r="G19" s="10">
        <f>F19/D19</f>
        <v>47.09509622320125</v>
      </c>
      <c r="H19" s="5">
        <v>79944</v>
      </c>
      <c r="I19" s="10">
        <f>H19*100/D19</f>
        <v>5.414371001987789</v>
      </c>
    </row>
  </sheetData>
  <sheetProtection/>
  <mergeCells count="10">
    <mergeCell ref="I2:I3"/>
    <mergeCell ref="A1:I1"/>
    <mergeCell ref="H2:H3"/>
    <mergeCell ref="D2:D3"/>
    <mergeCell ref="E2:E3"/>
    <mergeCell ref="F2:F3"/>
    <mergeCell ref="G2:G3"/>
    <mergeCell ref="A2:A3"/>
    <mergeCell ref="B2:B3"/>
    <mergeCell ref="C2:C3"/>
  </mergeCells>
  <conditionalFormatting sqref="G5:G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2021-01-01T05:16:19Z</dcterms:created>
  <dcterms:modified xsi:type="dcterms:W3CDTF">2021-01-01T05:16:20Z</dcterms:modified>
  <cp:category/>
  <cp:version/>
  <cp:contentType/>
  <cp:contentStatus/>
</cp:coreProperties>
</file>